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80" yWindow="180" windowWidth="25600" windowHeight="16060" tabRatio="500"/>
  </bookViews>
  <sheets>
    <sheet name="Feuil1" sheetId="1" r:id="rId1"/>
  </sheets>
  <definedNames>
    <definedName name="_xlnm.Print_Area" localSheetId="0">Feuil1!$A$1:$E$44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B42" i="1"/>
  <c r="E22" i="1"/>
  <c r="E28" i="1"/>
  <c r="B28" i="1"/>
</calcChain>
</file>

<file path=xl/sharedStrings.xml><?xml version="1.0" encoding="utf-8"?>
<sst xmlns="http://schemas.openxmlformats.org/spreadsheetml/2006/main" count="21" uniqueCount="19">
  <si>
    <t>RECETTES</t>
  </si>
  <si>
    <t>CHARGES</t>
  </si>
  <si>
    <t>TOTAL</t>
  </si>
  <si>
    <t>SOUS TOTAL</t>
  </si>
  <si>
    <t xml:space="preserve">SOUS TOTAL CHARGES </t>
  </si>
  <si>
    <t>excédent 2016</t>
  </si>
  <si>
    <t>SOLDE AU CMB compte ctt 31/12/2016</t>
  </si>
  <si>
    <t>Intérêts 2016</t>
  </si>
  <si>
    <t>Virement à faire du compte de livret</t>
  </si>
  <si>
    <t>(intérêt 2016 : 232,34 + Transfert cte Ct)</t>
  </si>
  <si>
    <t xml:space="preserve">                                                 3 ARL - Compte de LIVRET  </t>
  </si>
  <si>
    <t xml:space="preserve">                                                            au 31/12/2016</t>
  </si>
  <si>
    <t>Solde du compte livret au 1/01/2016</t>
  </si>
  <si>
    <t>Versement guichet (2/08/2017)</t>
  </si>
  <si>
    <t>Transfert en compte courant</t>
  </si>
  <si>
    <t>SOLDE AU 31/12/2016</t>
  </si>
  <si>
    <t>CREDIT MUTUEL DE BRETAGNE (compte LIVRET-Agence de Lanmeur)</t>
  </si>
  <si>
    <t>(Rapprochement)</t>
  </si>
  <si>
    <t>SOLDE DEPART 1 JANVIER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</si>
</sst>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7" xfId="0" applyFont="1" applyBorder="1"/>
    <xf numFmtId="0" fontId="0" fillId="2" borderId="0" xfId="0" applyFill="1" applyBorder="1"/>
    <xf numFmtId="0" fontId="2" fillId="2" borderId="1" xfId="0" applyFont="1" applyFill="1" applyBorder="1"/>
    <xf numFmtId="0" fontId="2" fillId="3" borderId="4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2" fillId="3" borderId="0" xfId="0" applyFont="1" applyFill="1" applyBorder="1"/>
    <xf numFmtId="0" fontId="1" fillId="3" borderId="1" xfId="0" applyFont="1" applyFill="1" applyBorder="1"/>
    <xf numFmtId="0" fontId="2" fillId="3" borderId="0" xfId="0" applyFont="1" applyFill="1"/>
    <xf numFmtId="0" fontId="1" fillId="3" borderId="2" xfId="0" applyFont="1" applyFill="1" applyBorder="1"/>
    <xf numFmtId="0" fontId="0" fillId="2" borderId="3" xfId="0" applyFill="1" applyBorder="1"/>
    <xf numFmtId="0" fontId="2" fillId="2" borderId="5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2" borderId="4" xfId="0" applyFont="1" applyFill="1" applyBorder="1" applyAlignment="1">
      <alignment horizontal="center"/>
    </xf>
    <xf numFmtId="0" fontId="0" fillId="2" borderId="8" xfId="0" applyFill="1" applyBorder="1"/>
    <xf numFmtId="0" fontId="2" fillId="2" borderId="10" xfId="0" applyFont="1" applyFill="1" applyBorder="1"/>
    <xf numFmtId="0" fontId="1" fillId="0" borderId="9" xfId="0" applyFont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9" xfId="0" applyFont="1" applyFill="1" applyBorder="1" applyAlignment="1">
      <alignment horizontal="center" vertical="top"/>
    </xf>
    <xf numFmtId="0" fontId="0" fillId="0" borderId="12" xfId="0" applyBorder="1"/>
    <xf numFmtId="4" fontId="2" fillId="3" borderId="9" xfId="0" applyNumberFormat="1" applyFont="1" applyFill="1" applyBorder="1"/>
    <xf numFmtId="0" fontId="0" fillId="0" borderId="13" xfId="0" applyBorder="1"/>
    <xf numFmtId="0" fontId="6" fillId="0" borderId="0" xfId="0" applyFont="1"/>
    <xf numFmtId="0" fontId="0" fillId="0" borderId="10" xfId="0" applyBorder="1"/>
    <xf numFmtId="3" fontId="1" fillId="0" borderId="4" xfId="0" applyNumberFormat="1" applyFont="1" applyBorder="1"/>
    <xf numFmtId="3" fontId="1" fillId="0" borderId="6" xfId="0" applyNumberFormat="1" applyFont="1" applyBorder="1"/>
    <xf numFmtId="3" fontId="1" fillId="3" borderId="4" xfId="0" applyNumberFormat="1" applyFont="1" applyFill="1" applyBorder="1"/>
    <xf numFmtId="3" fontId="2" fillId="3" borderId="4" xfId="0" applyNumberFormat="1" applyFont="1" applyFill="1" applyBorder="1"/>
    <xf numFmtId="3" fontId="1" fillId="0" borderId="9" xfId="0" applyNumberFormat="1" applyFont="1" applyBorder="1"/>
    <xf numFmtId="3" fontId="1" fillId="0" borderId="11" xfId="0" applyNumberFormat="1" applyFont="1" applyBorder="1"/>
    <xf numFmtId="3" fontId="1" fillId="3" borderId="9" xfId="0" applyNumberFormat="1" applyFont="1" applyFill="1" applyBorder="1"/>
    <xf numFmtId="3" fontId="2" fillId="3" borderId="9" xfId="0" applyNumberFormat="1" applyFont="1" applyFill="1" applyBorder="1"/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13" workbookViewId="0">
      <selection activeCell="B38" sqref="B38"/>
    </sheetView>
  </sheetViews>
  <sheetFormatPr baseColWidth="10" defaultRowHeight="15" x14ac:dyDescent="0"/>
  <cols>
    <col min="1" max="1" width="37.83203125" customWidth="1"/>
    <col min="2" max="2" width="14.1640625" customWidth="1"/>
    <col min="3" max="3" width="37.83203125" customWidth="1"/>
    <col min="4" max="5" width="14.1640625" customWidth="1"/>
  </cols>
  <sheetData>
    <row r="1" spans="1:5" ht="28" customHeight="1">
      <c r="A1" s="39" t="s">
        <v>10</v>
      </c>
      <c r="B1" s="3"/>
    </row>
    <row r="2" spans="1:5" ht="23">
      <c r="A2" s="39" t="s">
        <v>11</v>
      </c>
    </row>
    <row r="3" spans="1:5" ht="28" customHeight="1"/>
    <row r="4" spans="1:5">
      <c r="C4" s="1"/>
      <c r="D4" s="1"/>
      <c r="E4" s="1"/>
    </row>
    <row r="5" spans="1:5">
      <c r="A5" s="20"/>
      <c r="B5" s="20"/>
      <c r="C5" s="8"/>
      <c r="D5" s="8"/>
      <c r="E5" s="26"/>
    </row>
    <row r="6" spans="1:5" ht="18">
      <c r="A6" s="25" t="s">
        <v>0</v>
      </c>
      <c r="B6" s="32">
        <v>2016</v>
      </c>
      <c r="C6" s="33" t="s">
        <v>1</v>
      </c>
      <c r="D6" s="34"/>
      <c r="E6" s="35">
        <v>2016</v>
      </c>
    </row>
    <row r="7" spans="1:5" ht="18">
      <c r="A7" s="21"/>
      <c r="B7" s="21"/>
      <c r="C7" s="9"/>
      <c r="D7" s="9"/>
      <c r="E7" s="27"/>
    </row>
    <row r="8" spans="1:5" ht="18">
      <c r="A8" s="22"/>
      <c r="B8" s="22"/>
      <c r="C8" s="2"/>
      <c r="D8" s="2"/>
      <c r="E8" s="28"/>
    </row>
    <row r="9" spans="1:5" ht="18">
      <c r="A9" s="22" t="s">
        <v>12</v>
      </c>
      <c r="B9" s="41">
        <v>31274</v>
      </c>
      <c r="C9" s="4"/>
      <c r="D9" s="4"/>
      <c r="E9" s="28"/>
    </row>
    <row r="10" spans="1:5" ht="18">
      <c r="A10" s="22"/>
      <c r="B10" s="22"/>
      <c r="C10" s="4"/>
      <c r="D10" s="4"/>
      <c r="E10" s="28"/>
    </row>
    <row r="11" spans="1:5" ht="18">
      <c r="A11" s="22" t="s">
        <v>7</v>
      </c>
      <c r="B11" s="41">
        <v>232.34</v>
      </c>
      <c r="C11" s="4" t="s">
        <v>14</v>
      </c>
      <c r="D11" s="4"/>
      <c r="E11" s="28">
        <v>232</v>
      </c>
    </row>
    <row r="12" spans="1:5" ht="18">
      <c r="A12" s="22" t="s">
        <v>13</v>
      </c>
      <c r="B12" s="22">
        <v>100</v>
      </c>
      <c r="C12" s="4" t="s">
        <v>14</v>
      </c>
      <c r="D12" s="4"/>
      <c r="E12" s="28">
        <v>100</v>
      </c>
    </row>
    <row r="13" spans="1:5" ht="18">
      <c r="A13" s="22"/>
      <c r="B13" s="22"/>
      <c r="C13" s="4"/>
      <c r="D13" s="4"/>
      <c r="E13" s="28"/>
    </row>
    <row r="14" spans="1:5" ht="18">
      <c r="A14" s="22"/>
      <c r="B14" s="22"/>
      <c r="C14" s="4"/>
      <c r="D14" s="4"/>
      <c r="E14" s="28"/>
    </row>
    <row r="15" spans="1:5" ht="18">
      <c r="A15" s="22"/>
      <c r="B15" s="22"/>
      <c r="C15" s="4"/>
      <c r="D15" s="4"/>
      <c r="E15" s="28"/>
    </row>
    <row r="16" spans="1:5" ht="18">
      <c r="A16" s="22"/>
      <c r="B16" s="22"/>
      <c r="C16" s="4"/>
      <c r="D16" s="4"/>
      <c r="E16" s="28"/>
    </row>
    <row r="17" spans="1:5" ht="18">
      <c r="A17" s="22"/>
      <c r="B17" s="22"/>
      <c r="C17" s="4"/>
      <c r="D17" s="4"/>
      <c r="E17" s="28"/>
    </row>
    <row r="18" spans="1:5" ht="18">
      <c r="A18" s="22"/>
      <c r="B18" s="22"/>
      <c r="C18" s="4"/>
      <c r="D18" s="4"/>
      <c r="E18" s="28"/>
    </row>
    <row r="19" spans="1:5" ht="18">
      <c r="A19" s="22"/>
      <c r="B19" s="22"/>
      <c r="C19" s="7"/>
      <c r="D19" s="4"/>
      <c r="E19" s="28"/>
    </row>
    <row r="20" spans="1:5" ht="18">
      <c r="A20" s="23"/>
      <c r="B20" s="23"/>
      <c r="C20" s="36"/>
      <c r="D20" s="5"/>
      <c r="E20" s="40"/>
    </row>
    <row r="21" spans="1:5" ht="18">
      <c r="A21" s="11"/>
      <c r="B21" s="11"/>
      <c r="C21" s="15"/>
      <c r="D21" s="15"/>
      <c r="E21" s="29"/>
    </row>
    <row r="22" spans="1:5" ht="18">
      <c r="A22" s="10" t="s">
        <v>3</v>
      </c>
      <c r="B22" s="44">
        <f>B9+B11+B12</f>
        <v>31606.34</v>
      </c>
      <c r="C22" s="16" t="s">
        <v>4</v>
      </c>
      <c r="D22" s="16"/>
      <c r="E22" s="37">
        <f>E9+E10+E11+E12+E13+E14+E15+E16+E17+E18+E19</f>
        <v>332</v>
      </c>
    </row>
    <row r="23" spans="1:5" ht="18">
      <c r="A23" s="12"/>
      <c r="B23" s="12"/>
      <c r="C23" s="17"/>
      <c r="D23" s="17"/>
      <c r="E23" s="30"/>
    </row>
    <row r="24" spans="1:5" ht="18">
      <c r="A24" s="22"/>
      <c r="B24" s="22"/>
      <c r="C24" s="4"/>
      <c r="D24" s="4"/>
      <c r="E24" s="28"/>
    </row>
    <row r="25" spans="1:5" ht="18">
      <c r="A25" s="22"/>
      <c r="B25" s="41"/>
      <c r="C25" s="2" t="s">
        <v>15</v>
      </c>
      <c r="D25" s="2"/>
      <c r="E25" s="45">
        <v>31274</v>
      </c>
    </row>
    <row r="26" spans="1:5" ht="19" thickBot="1">
      <c r="A26" s="24"/>
      <c r="B26" s="42"/>
      <c r="C26" s="6"/>
      <c r="D26" s="6"/>
      <c r="E26" s="46"/>
    </row>
    <row r="27" spans="1:5" ht="18">
      <c r="A27" s="11"/>
      <c r="B27" s="43"/>
      <c r="C27" s="14"/>
      <c r="D27" s="14"/>
      <c r="E27" s="47"/>
    </row>
    <row r="28" spans="1:5" ht="18">
      <c r="A28" s="10" t="s">
        <v>2</v>
      </c>
      <c r="B28" s="44">
        <f>B22+B25</f>
        <v>31606.34</v>
      </c>
      <c r="C28" s="18" t="s">
        <v>2</v>
      </c>
      <c r="D28" s="18"/>
      <c r="E28" s="48">
        <f>E22+E25</f>
        <v>31606</v>
      </c>
    </row>
    <row r="29" spans="1:5" ht="19" thickBot="1">
      <c r="A29" s="13"/>
      <c r="B29" s="13"/>
      <c r="C29" s="19"/>
      <c r="D29" s="19"/>
      <c r="E29" s="31"/>
    </row>
    <row r="30" spans="1:5" ht="18">
      <c r="A30" s="15"/>
      <c r="B30" s="15"/>
      <c r="C30" s="15"/>
      <c r="D30" s="15"/>
      <c r="E30" s="15"/>
    </row>
    <row r="31" spans="1:5" ht="18">
      <c r="A31" s="15"/>
      <c r="B31" s="15"/>
      <c r="C31" s="15"/>
      <c r="D31" s="15"/>
      <c r="E31" s="15"/>
    </row>
    <row r="32" spans="1:5" ht="18">
      <c r="A32" s="15"/>
      <c r="B32" s="15"/>
      <c r="C32" s="15"/>
      <c r="D32" s="15"/>
      <c r="E32" s="15"/>
    </row>
    <row r="34" spans="1:2" ht="23">
      <c r="A34" s="39" t="s">
        <v>16</v>
      </c>
    </row>
    <row r="35" spans="1:2" ht="16" thickBot="1">
      <c r="A35" t="s">
        <v>17</v>
      </c>
    </row>
    <row r="36" spans="1:2">
      <c r="A36" s="38"/>
      <c r="B36" s="38"/>
    </row>
    <row r="37" spans="1:2" ht="18">
      <c r="A37" s="22" t="s">
        <v>18</v>
      </c>
      <c r="B37" s="41">
        <v>31274</v>
      </c>
    </row>
    <row r="38" spans="1:2" ht="18">
      <c r="A38" s="22" t="s">
        <v>5</v>
      </c>
      <c r="B38" s="41"/>
    </row>
    <row r="39" spans="1:2" ht="18">
      <c r="A39" s="22" t="s">
        <v>8</v>
      </c>
      <c r="B39" s="41"/>
    </row>
    <row r="40" spans="1:2" ht="19" thickBot="1">
      <c r="A40" s="24" t="s">
        <v>9</v>
      </c>
      <c r="B40" s="42">
        <v>-332.34</v>
      </c>
    </row>
    <row r="41" spans="1:2" ht="18">
      <c r="A41" s="11"/>
      <c r="B41" s="43"/>
    </row>
    <row r="42" spans="1:2" ht="18">
      <c r="A42" s="10" t="s">
        <v>6</v>
      </c>
      <c r="B42" s="44">
        <f>B37+B38+B39+B40</f>
        <v>30941.66</v>
      </c>
    </row>
    <row r="43" spans="1:2" ht="19" thickBot="1">
      <c r="A43" s="13"/>
      <c r="B43" s="13"/>
    </row>
    <row r="44" spans="1:2" ht="18">
      <c r="A44" s="2"/>
      <c r="B44" s="2"/>
    </row>
  </sheetData>
  <phoneticPr fontId="5" type="noConversion"/>
  <printOptions horizontalCentered="1" verticalCentered="1"/>
  <pageMargins left="0" right="0" top="0" bottom="0" header="0" footer="0"/>
  <pageSetup paperSize="9" scale="70" orientation="portrait" horizontalDpi="4294967292" verticalDpi="4294967292"/>
  <rowBreaks count="2" manualBreakCount="2">
    <brk id="32" max="16383" man="1"/>
    <brk id="43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FOLLOROU YVON</dc:creator>
  <cp:lastModifiedBy>FOLLOROU YVON</cp:lastModifiedBy>
  <cp:lastPrinted>2016-08-03T09:03:53Z</cp:lastPrinted>
  <dcterms:created xsi:type="dcterms:W3CDTF">2016-08-02T20:30:15Z</dcterms:created>
  <dcterms:modified xsi:type="dcterms:W3CDTF">2017-07-18T18:10:14Z</dcterms:modified>
</cp:coreProperties>
</file>